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<sst xmlns="http://schemas.openxmlformats.org/spreadsheetml/2006/main" count="54" uniqueCount="52">
  <si>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1</t>
  </si>
  <si>
    <t>2</t>
  </si>
  <si>
    <t>3= (1 + ó - 2)</t>
  </si>
  <si>
    <t>Ampliaciones</t>
  </si>
  <si>
    <t>Reducciones</t>
  </si>
  <si>
    <t>AL 31 DE ENERO DE 2017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</si>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</sst>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22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F37" sqref="F37"/>
    </sheetView>
  </sheetViews>
  <sheetFormatPr defaultColWidth="11.421875" defaultRowHeight="15" customHeight="1"/>
  <cols>
    <col min="1" max="1" width="1.7109375" style="3" customWidth="1"/>
    <col min="2" max="2" width="10.7109375" style="2" customWidth="1"/>
    <col min="3" max="3" width="50.57421875" style="3" customWidth="1"/>
    <col min="4" max="15" width="16.7109375" style="3" customWidth="1"/>
    <col min="16" max="16384" width="11.421875" style="3" customWidth="1"/>
  </cols>
  <sheetData>
    <row r="1" spans="1:15" ht="15" customHeight="1">
      <c r="A1" s="19"/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>
      <c r="A2" s="19"/>
      <c r="B2" s="20"/>
      <c r="C2" s="19"/>
      <c r="D2" s="19"/>
      <c r="E2" s="17"/>
      <c r="F2" s="17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>
      <c r="A3" s="19"/>
      <c r="B3" s="29" t="s">
        <v>50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19"/>
      <c r="B4" s="30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" customHeight="1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 customHeight="1">
      <c r="A6" s="19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1.5" customHeight="1">
      <c r="A7" s="21"/>
      <c r="B7" s="34" t="s">
        <v>51</v>
      </c>
      <c r="C7" s="35"/>
      <c r="D7" s="31" t="s">
        <v>6</v>
      </c>
      <c r="E7" s="31" t="s">
        <v>7</v>
      </c>
      <c r="F7" s="31"/>
      <c r="G7" s="31" t="s">
        <v>8</v>
      </c>
      <c r="H7" s="31" t="s">
        <v>9</v>
      </c>
      <c r="I7" s="31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1" t="s">
        <v>16</v>
      </c>
    </row>
    <row r="8" spans="1:15" ht="22.5" customHeight="1">
      <c r="A8" s="21"/>
      <c r="B8" s="34"/>
      <c r="C8" s="35"/>
      <c r="D8" s="32"/>
      <c r="E8" s="18" t="s">
        <v>4</v>
      </c>
      <c r="F8" s="18" t="s">
        <v>3</v>
      </c>
      <c r="G8" s="32"/>
      <c r="H8" s="32"/>
      <c r="I8" s="32"/>
      <c r="J8" s="33"/>
      <c r="K8" s="33"/>
      <c r="L8" s="33"/>
      <c r="M8" s="33"/>
      <c r="N8" s="33"/>
      <c r="O8" s="32"/>
    </row>
    <row r="9" spans="1:15" ht="15" customHeight="1" hidden="1">
      <c r="A9" s="20"/>
      <c r="B9" s="20"/>
      <c r="C9" s="20"/>
      <c r="D9" s="15" t="s">
        <v>0</v>
      </c>
      <c r="E9" s="15" t="s">
        <v>1</v>
      </c>
      <c r="F9" s="15" t="s">
        <v>1</v>
      </c>
      <c r="G9" s="15" t="s">
        <v>2</v>
      </c>
      <c r="H9" s="15" t="s">
        <v>17</v>
      </c>
      <c r="I9" s="15" t="s">
        <v>18</v>
      </c>
      <c r="J9" s="15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</row>
    <row r="10" spans="1:15" ht="15" customHeight="1" hidden="1">
      <c r="A10" s="20"/>
      <c r="B10" s="20"/>
      <c r="C10" s="20"/>
      <c r="D10" s="20" t="s">
        <v>25</v>
      </c>
      <c r="E10" s="20" t="s">
        <v>26</v>
      </c>
      <c r="F10" s="20" t="s">
        <v>26</v>
      </c>
      <c r="G10" s="20"/>
      <c r="H10" s="20" t="s">
        <v>27</v>
      </c>
      <c r="I10" s="20"/>
      <c r="J10" s="20" t="s">
        <v>28</v>
      </c>
      <c r="K10" s="20"/>
      <c r="L10" s="20"/>
      <c r="M10" s="20" t="s">
        <v>29</v>
      </c>
      <c r="N10" s="20" t="s">
        <v>30</v>
      </c>
      <c r="O10" s="20"/>
    </row>
    <row r="11" spans="1:15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>
      <c r="A12" s="19"/>
      <c r="B12" s="16" t="s">
        <v>31</v>
      </c>
      <c r="C12" s="22" t="s">
        <v>32</v>
      </c>
      <c r="D12" s="25">
        <v>169884000</v>
      </c>
      <c r="E12" s="25">
        <v>0</v>
      </c>
      <c r="F12" s="25">
        <v>0</v>
      </c>
      <c r="G12" s="25">
        <f>D12-E12+F12</f>
        <v>169884000</v>
      </c>
      <c r="H12" s="25">
        <v>169884000</v>
      </c>
      <c r="I12" s="25">
        <f>G12-H12</f>
        <v>0</v>
      </c>
      <c r="J12" s="25">
        <v>14774601.159999998</v>
      </c>
      <c r="K12" s="25">
        <f>H12-J12</f>
        <v>155109398.84</v>
      </c>
      <c r="L12" s="25">
        <f>G12-J12</f>
        <v>155109398.84</v>
      </c>
      <c r="M12" s="25">
        <v>11815823.879999999</v>
      </c>
      <c r="N12" s="25">
        <v>11786383.969999997</v>
      </c>
      <c r="O12" s="25">
        <f>J12-N12</f>
        <v>2988217.1900000013</v>
      </c>
    </row>
    <row r="13" spans="1:15" ht="15" customHeight="1">
      <c r="A13" s="19"/>
      <c r="B13" s="20"/>
      <c r="C13" s="1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19"/>
      <c r="B14" s="16" t="s">
        <v>33</v>
      </c>
      <c r="C14" s="22" t="s">
        <v>34</v>
      </c>
      <c r="D14" s="25">
        <v>18817000</v>
      </c>
      <c r="E14" s="25">
        <v>0</v>
      </c>
      <c r="F14" s="25">
        <v>1495000</v>
      </c>
      <c r="G14" s="25">
        <f>D14-E14+F14</f>
        <v>20312000</v>
      </c>
      <c r="H14" s="25">
        <v>1709472.99</v>
      </c>
      <c r="I14" s="25">
        <f>G14-H14</f>
        <v>18602527.01</v>
      </c>
      <c r="J14" s="25">
        <v>718592.19</v>
      </c>
      <c r="K14" s="25">
        <f>H14-J14</f>
        <v>990880.8</v>
      </c>
      <c r="L14" s="25">
        <f>G14-J14</f>
        <v>19593407.81</v>
      </c>
      <c r="M14" s="25">
        <v>718592.19</v>
      </c>
      <c r="N14" s="25">
        <v>432430.77999999997</v>
      </c>
      <c r="O14" s="25">
        <f>J14-N14</f>
        <v>286161.41</v>
      </c>
    </row>
    <row r="15" spans="1:15" ht="15" customHeight="1">
      <c r="A15" s="19"/>
      <c r="B15" s="20"/>
      <c r="C15" s="1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5" customHeight="1">
      <c r="A16" s="19"/>
      <c r="B16" s="16" t="s">
        <v>35</v>
      </c>
      <c r="C16" s="22" t="s">
        <v>36</v>
      </c>
      <c r="D16" s="25">
        <v>851403000</v>
      </c>
      <c r="E16" s="25">
        <v>185000</v>
      </c>
      <c r="F16" s="25">
        <v>2703121</v>
      </c>
      <c r="G16" s="25">
        <f>D16-E16+F16</f>
        <v>853921121</v>
      </c>
      <c r="H16" s="25">
        <v>97551682.21</v>
      </c>
      <c r="I16" s="25">
        <f>G16-H16</f>
        <v>756369438.79</v>
      </c>
      <c r="J16" s="25">
        <v>76054765.16000001</v>
      </c>
      <c r="K16" s="25">
        <f>H16-J16</f>
        <v>21496917.049999982</v>
      </c>
      <c r="L16" s="25">
        <f>G16-J16</f>
        <v>777866355.84</v>
      </c>
      <c r="M16" s="25">
        <v>75816530.59</v>
      </c>
      <c r="N16" s="25">
        <v>74678281.17</v>
      </c>
      <c r="O16" s="25">
        <f>J16-N16</f>
        <v>1376483.9900000095</v>
      </c>
    </row>
    <row r="17" spans="1:15" ht="15" customHeight="1">
      <c r="A17" s="19"/>
      <c r="B17" s="20"/>
      <c r="C17" s="1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25.5">
      <c r="A18" s="19"/>
      <c r="B18" s="16" t="s">
        <v>37</v>
      </c>
      <c r="C18" s="23" t="s">
        <v>38</v>
      </c>
      <c r="D18" s="25">
        <v>52200000</v>
      </c>
      <c r="E18" s="25">
        <v>0</v>
      </c>
      <c r="F18" s="25">
        <v>1000000</v>
      </c>
      <c r="G18" s="25">
        <f>D18-E18+F18</f>
        <v>53200000</v>
      </c>
      <c r="H18" s="25">
        <v>51937089</v>
      </c>
      <c r="I18" s="25">
        <f>G18-H18</f>
        <v>1262911</v>
      </c>
      <c r="J18" s="25">
        <v>51937089</v>
      </c>
      <c r="K18" s="25">
        <f>H18-J18</f>
        <v>0</v>
      </c>
      <c r="L18" s="25">
        <f>G18-J18</f>
        <v>1262911</v>
      </c>
      <c r="M18" s="25">
        <v>51937089</v>
      </c>
      <c r="N18" s="25">
        <v>51937089</v>
      </c>
      <c r="O18" s="25">
        <f>J18-N18</f>
        <v>0</v>
      </c>
    </row>
    <row r="19" spans="1:15" ht="15" customHeight="1">
      <c r="A19" s="19"/>
      <c r="B19" s="20"/>
      <c r="C19" s="1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 customHeight="1">
      <c r="A20" s="19"/>
      <c r="B20" s="16" t="s">
        <v>39</v>
      </c>
      <c r="C20" s="22" t="s">
        <v>40</v>
      </c>
      <c r="D20" s="25">
        <v>8642000</v>
      </c>
      <c r="E20" s="25">
        <v>0</v>
      </c>
      <c r="F20" s="25">
        <v>2080000</v>
      </c>
      <c r="G20" s="25">
        <f>D20-E20+F20</f>
        <v>10722000</v>
      </c>
      <c r="H20" s="25">
        <v>199071.43</v>
      </c>
      <c r="I20" s="25">
        <f>G20-H20</f>
        <v>10522928.57</v>
      </c>
      <c r="J20" s="25">
        <v>0</v>
      </c>
      <c r="K20" s="25">
        <f>H20-J20</f>
        <v>199071.43</v>
      </c>
      <c r="L20" s="25">
        <f>G20-J20</f>
        <v>10722000</v>
      </c>
      <c r="M20" s="25">
        <v>0</v>
      </c>
      <c r="N20" s="25">
        <v>0</v>
      </c>
      <c r="O20" s="25">
        <f>J20-N20</f>
        <v>0</v>
      </c>
    </row>
    <row r="21" spans="1:15" ht="15" customHeight="1">
      <c r="A21" s="19"/>
      <c r="B21" s="20"/>
      <c r="C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 customHeight="1">
      <c r="A22" s="19"/>
      <c r="B22" s="16" t="s">
        <v>41</v>
      </c>
      <c r="C22" s="22" t="s">
        <v>42</v>
      </c>
      <c r="D22" s="25">
        <v>287250000</v>
      </c>
      <c r="E22" s="25">
        <v>0</v>
      </c>
      <c r="F22" s="25">
        <v>235631087</v>
      </c>
      <c r="G22" s="25">
        <f>D22-E22+F22</f>
        <v>522881087</v>
      </c>
      <c r="H22" s="25">
        <v>188691959.21</v>
      </c>
      <c r="I22" s="25">
        <f>G22-H22</f>
        <v>334189127.78999996</v>
      </c>
      <c r="J22" s="25">
        <v>40151088.06</v>
      </c>
      <c r="K22" s="25">
        <f>H22-J22</f>
        <v>148540871.15</v>
      </c>
      <c r="L22" s="25">
        <f>G22-J22</f>
        <v>482729998.94</v>
      </c>
      <c r="M22" s="25">
        <v>39221075.449999996</v>
      </c>
      <c r="N22" s="25">
        <v>34366379.83</v>
      </c>
      <c r="O22" s="25">
        <f>J22-N22</f>
        <v>5784708.230000004</v>
      </c>
    </row>
    <row r="23" spans="1:15" ht="15" customHeight="1">
      <c r="A23" s="19"/>
      <c r="B23" s="20"/>
      <c r="C23" s="1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 customHeight="1">
      <c r="A24" s="19"/>
      <c r="B24" s="16" t="s">
        <v>43</v>
      </c>
      <c r="C24" s="22" t="s">
        <v>44</v>
      </c>
      <c r="D24" s="25">
        <v>0</v>
      </c>
      <c r="E24" s="25">
        <v>0</v>
      </c>
      <c r="F24" s="25">
        <v>0</v>
      </c>
      <c r="G24" s="25">
        <f>D24-E24+F24</f>
        <v>0</v>
      </c>
      <c r="H24" s="25">
        <v>0</v>
      </c>
      <c r="I24" s="25">
        <f>G24-H24</f>
        <v>0</v>
      </c>
      <c r="J24" s="25">
        <v>0</v>
      </c>
      <c r="K24" s="25">
        <f>H24-J24</f>
        <v>0</v>
      </c>
      <c r="L24" s="25">
        <f>G24-J24</f>
        <v>0</v>
      </c>
      <c r="M24" s="25">
        <v>0</v>
      </c>
      <c r="N24" s="25">
        <v>0</v>
      </c>
      <c r="O24" s="25">
        <f>J24-N24</f>
        <v>0</v>
      </c>
    </row>
    <row r="25" spans="1:15" ht="15" customHeight="1">
      <c r="A25" s="19"/>
      <c r="B25" s="20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customHeight="1">
      <c r="A26" s="19"/>
      <c r="B26" s="16" t="s">
        <v>45</v>
      </c>
      <c r="C26" s="22" t="s">
        <v>48</v>
      </c>
      <c r="D26" s="25">
        <v>0</v>
      </c>
      <c r="E26" s="25">
        <v>0</v>
      </c>
      <c r="F26" s="25">
        <v>0</v>
      </c>
      <c r="G26" s="25">
        <f>D26-E26+F26</f>
        <v>0</v>
      </c>
      <c r="H26" s="25">
        <v>0</v>
      </c>
      <c r="I26" s="25">
        <f>G26-H26</f>
        <v>0</v>
      </c>
      <c r="J26" s="25">
        <v>0</v>
      </c>
      <c r="K26" s="25">
        <f>H26-J26</f>
        <v>0</v>
      </c>
      <c r="L26" s="25">
        <f>G26-J26</f>
        <v>0</v>
      </c>
      <c r="M26" s="25">
        <v>0</v>
      </c>
      <c r="N26" s="25">
        <v>0</v>
      </c>
      <c r="O26" s="25">
        <f>J26-N26</f>
        <v>0</v>
      </c>
    </row>
    <row r="27" spans="1:15" ht="15" customHeight="1">
      <c r="A27" s="19"/>
      <c r="B27" s="20"/>
      <c r="C27" s="1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" customHeight="1">
      <c r="A28" s="19"/>
      <c r="B28" s="16" t="s">
        <v>46</v>
      </c>
      <c r="C28" s="22" t="s">
        <v>49</v>
      </c>
      <c r="D28" s="25">
        <v>0</v>
      </c>
      <c r="E28" s="25">
        <v>0</v>
      </c>
      <c r="F28" s="25">
        <v>0</v>
      </c>
      <c r="G28" s="25">
        <f>D28-E28+F28</f>
        <v>0</v>
      </c>
      <c r="H28" s="25">
        <v>0</v>
      </c>
      <c r="I28" s="25">
        <f>G28-H28</f>
        <v>0</v>
      </c>
      <c r="J28" s="25">
        <v>0</v>
      </c>
      <c r="K28" s="25">
        <f>H28-J28</f>
        <v>0</v>
      </c>
      <c r="L28" s="25">
        <f>G28-J28</f>
        <v>0</v>
      </c>
      <c r="M28" s="25">
        <v>0</v>
      </c>
      <c r="N28" s="25">
        <v>0</v>
      </c>
      <c r="O28" s="25">
        <f>J28-N28</f>
        <v>0</v>
      </c>
    </row>
    <row r="29" spans="1:15" ht="15" customHeight="1">
      <c r="A29" s="19"/>
      <c r="B29" s="20"/>
      <c r="C29" s="1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5" customHeight="1">
      <c r="A30" s="19"/>
      <c r="B30" s="28" t="s">
        <v>47</v>
      </c>
      <c r="C30" s="28"/>
      <c r="D30" s="24">
        <f aca="true" t="shared" si="0" ref="D30:O30">D12+D14+D16+D18+D20+D22</f>
        <v>1388196000</v>
      </c>
      <c r="E30" s="24">
        <f t="shared" si="0"/>
        <v>185000</v>
      </c>
      <c r="F30" s="24">
        <f t="shared" si="0"/>
        <v>242909208</v>
      </c>
      <c r="G30" s="24">
        <f>G12+G14+G16+G18+G20+G22</f>
        <v>1630920208</v>
      </c>
      <c r="H30" s="24">
        <f t="shared" si="0"/>
        <v>509973274.84000003</v>
      </c>
      <c r="I30" s="24">
        <f t="shared" si="0"/>
        <v>1120946933.1599998</v>
      </c>
      <c r="J30" s="24">
        <f t="shared" si="0"/>
        <v>183636135.57</v>
      </c>
      <c r="K30" s="24">
        <f t="shared" si="0"/>
        <v>326337139.27</v>
      </c>
      <c r="L30" s="24">
        <f t="shared" si="0"/>
        <v>1447284072.43</v>
      </c>
      <c r="M30" s="24">
        <f t="shared" si="0"/>
        <v>179509111.10999998</v>
      </c>
      <c r="N30" s="24">
        <f t="shared" si="0"/>
        <v>173200564.75</v>
      </c>
      <c r="O30" s="24">
        <f t="shared" si="0"/>
        <v>10435570.820000015</v>
      </c>
    </row>
    <row r="31" spans="1:15" ht="15" customHeight="1">
      <c r="A31" s="1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 customHeight="1">
      <c r="A32" s="6"/>
      <c r="B32" s="8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 customHeight="1">
      <c r="A33" s="6"/>
      <c r="B33" s="8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 customHeight="1">
      <c r="A34" s="6"/>
      <c r="B34" s="7"/>
      <c r="C34" s="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" customHeight="1">
      <c r="A35" s="6"/>
      <c r="B35" s="9"/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customHeight="1">
      <c r="A36" s="6"/>
      <c r="B36" s="7"/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5" customHeight="1">
      <c r="A37" s="6"/>
      <c r="B37" s="8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5" customHeight="1">
      <c r="A38" s="6"/>
      <c r="B38" s="8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5" customHeight="1">
      <c r="A39" s="6"/>
      <c r="B39" s="8"/>
      <c r="C39" s="1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5" customHeight="1">
      <c r="A40" s="6"/>
      <c r="B40" s="8"/>
      <c r="C40" s="1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5" customHeight="1">
      <c r="A41" s="6"/>
      <c r="B41" s="8"/>
      <c r="C41" s="1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5" customHeight="1">
      <c r="A42" s="6"/>
      <c r="B42" s="8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5" customHeight="1">
      <c r="A43" s="6"/>
      <c r="B43" s="8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5" customHeight="1">
      <c r="A44" s="6"/>
      <c r="B44" s="8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" customHeight="1">
      <c r="A45" s="6"/>
      <c r="B45" s="8"/>
      <c r="C45" s="1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5" customHeight="1">
      <c r="A46" s="6"/>
      <c r="B46" s="7"/>
      <c r="C46" s="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5" customHeight="1">
      <c r="A47" s="6"/>
      <c r="B47" s="9"/>
      <c r="C47" s="1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5" customHeight="1">
      <c r="A48" s="6"/>
      <c r="B48" s="7"/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5" customHeight="1">
      <c r="A49" s="6"/>
      <c r="B49" s="8"/>
      <c r="C49" s="1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5" customHeight="1">
      <c r="A50" s="6"/>
      <c r="B50" s="8"/>
      <c r="C50" s="1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5" customHeight="1">
      <c r="A51" s="6"/>
      <c r="B51" s="8"/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" customHeight="1">
      <c r="A52" s="6"/>
      <c r="B52" s="8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" customHeight="1">
      <c r="A53" s="6"/>
      <c r="B53" s="8"/>
      <c r="C53" s="1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5" customHeight="1">
      <c r="A54" s="6"/>
      <c r="B54" s="8"/>
      <c r="C54" s="1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5" customHeight="1">
      <c r="A55" s="6"/>
      <c r="B55" s="8"/>
      <c r="C55" s="1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 customHeight="1">
      <c r="A56" s="6"/>
      <c r="B56" s="7"/>
      <c r="C56" s="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 s="6"/>
      <c r="B57" s="9"/>
      <c r="C57" s="1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" customHeight="1">
      <c r="A58" s="6"/>
      <c r="B58" s="7"/>
      <c r="C58" s="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" customHeight="1">
      <c r="A59" s="6"/>
      <c r="B59" s="8"/>
      <c r="C59" s="1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" customHeight="1">
      <c r="A60" s="6"/>
      <c r="B60" s="8"/>
      <c r="C60" s="12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" customHeight="1">
      <c r="A61" s="6"/>
      <c r="B61" s="8"/>
      <c r="C61" s="12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customHeight="1">
      <c r="A62" s="6"/>
      <c r="B62" s="8"/>
      <c r="C62" s="1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customHeight="1">
      <c r="A63" s="6"/>
      <c r="B63" s="8"/>
      <c r="C63" s="1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5" customHeight="1">
      <c r="A64" s="6"/>
      <c r="B64" s="8"/>
      <c r="C64" s="12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" customHeight="1">
      <c r="A65" s="6"/>
      <c r="B65" s="8"/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5" customHeight="1">
      <c r="A66" s="6"/>
      <c r="B66" s="8"/>
      <c r="C66" s="12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5" customHeight="1">
      <c r="A67" s="6"/>
      <c r="B67" s="8"/>
      <c r="C67" s="12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5" customHeight="1">
      <c r="A68" s="6"/>
      <c r="B68" s="7"/>
      <c r="C68" s="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" customHeight="1">
      <c r="A69" s="6"/>
      <c r="B69" s="9"/>
      <c r="C69" s="1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5" customHeight="1">
      <c r="A70" s="6"/>
      <c r="B70" s="7"/>
      <c r="C70" s="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5" customHeight="1">
      <c r="A71" s="6"/>
      <c r="B71" s="8"/>
      <c r="C71" s="1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5" customHeight="1">
      <c r="A72" s="6"/>
      <c r="B72" s="8"/>
      <c r="C72" s="12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5" customHeight="1">
      <c r="A73" s="6"/>
      <c r="B73" s="8"/>
      <c r="C73" s="12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5" customHeight="1">
      <c r="A74" s="6"/>
      <c r="B74" s="7"/>
      <c r="C74" s="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5" customHeight="1">
      <c r="A75" s="6"/>
      <c r="B75" s="9"/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5" customHeight="1">
      <c r="A76" s="6"/>
      <c r="B76" s="7"/>
      <c r="C76" s="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5" customHeight="1">
      <c r="A77" s="6"/>
      <c r="B77" s="8"/>
      <c r="C77" s="1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5" customHeight="1">
      <c r="A78" s="6"/>
      <c r="B78" s="8"/>
      <c r="C78" s="12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5" customHeight="1">
      <c r="A79" s="6"/>
      <c r="B79" s="8"/>
      <c r="C79" s="12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" customHeight="1">
      <c r="A80" s="6"/>
      <c r="B80" s="8"/>
      <c r="C80" s="12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5" customHeight="1">
      <c r="A81" s="6"/>
      <c r="B81" s="8"/>
      <c r="C81" s="1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5" customHeight="1">
      <c r="A82" s="6"/>
      <c r="B82" s="8"/>
      <c r="C82" s="1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customHeight="1">
      <c r="A83" s="6"/>
      <c r="B83" s="8"/>
      <c r="C83" s="1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5" customHeight="1">
      <c r="A84" s="6"/>
      <c r="B84" s="7"/>
      <c r="C84" s="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5" customHeight="1">
      <c r="A85" s="6"/>
      <c r="B85" s="9"/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" customHeight="1">
      <c r="A86" s="6"/>
      <c r="B86" s="7"/>
      <c r="C86" s="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 customHeight="1">
      <c r="A87" s="6"/>
      <c r="B87" s="8"/>
      <c r="C87" s="1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 customHeight="1">
      <c r="A88" s="6"/>
      <c r="B88" s="8"/>
      <c r="C88" s="1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 customHeight="1">
      <c r="A89" s="6"/>
      <c r="B89" s="8"/>
      <c r="C89" s="1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 customHeight="1">
      <c r="A90" s="6"/>
      <c r="B90" s="7"/>
      <c r="C90" s="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 customHeight="1">
      <c r="A91" s="6"/>
      <c r="B91" s="9"/>
      <c r="C91" s="1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 customHeight="1">
      <c r="A92" s="6"/>
      <c r="B92" s="7"/>
      <c r="C92" s="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 customHeight="1">
      <c r="A93" s="6"/>
      <c r="B93" s="8"/>
      <c r="C93" s="1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" customHeight="1">
      <c r="A94" s="6"/>
      <c r="B94" s="8"/>
      <c r="C94" s="1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" customHeight="1">
      <c r="A95" s="6"/>
      <c r="B95" s="8"/>
      <c r="C95" s="1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" customHeight="1">
      <c r="A96" s="6"/>
      <c r="B96" s="8"/>
      <c r="C96" s="1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5" customHeight="1">
      <c r="A97" s="6"/>
      <c r="B97" s="8"/>
      <c r="C97" s="1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" customHeight="1">
      <c r="A98" s="6"/>
      <c r="B98" s="8"/>
      <c r="C98" s="1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" customHeight="1">
      <c r="A99" s="6"/>
      <c r="B99" s="8"/>
      <c r="C99" s="1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" customHeight="1">
      <c r="A100" s="6"/>
      <c r="B100" s="7"/>
      <c r="C100" s="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5" customHeight="1">
      <c r="A101" s="6"/>
      <c r="B101" s="27"/>
      <c r="C101" s="27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2017-03-01T18:30:00Z</cp:lastPrinted>
  <dcterms:created xsi:type="dcterms:W3CDTF">2013-04-18T20:56:07Z</dcterms:created>
  <dcterms:modified xsi:type="dcterms:W3CDTF">2017-03-02T16:04:17Z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